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clg.sharepoint.com/sites/BudgetControlTeam/Shared Documents/General/Estimates/1.0) Main Estimates/2021-22/Explanatory Memorandum/"/>
    </mc:Choice>
  </mc:AlternateContent>
  <xr:revisionPtr revIDLastSave="2" documentId="8_{393BCAEC-9633-499E-AA47-0AB973294CFF}" xr6:coauthVersionLast="45" xr6:coauthVersionMax="47" xr10:uidLastSave="{F9B7F234-CCCD-4A75-8129-143BFEA77C4B}"/>
  <bookViews>
    <workbookView xWindow="-28920" yWindow="-15" windowWidth="29040" windowHeight="15840" xr2:uid="{9ACE9018-9CB9-42CF-A7A1-0DFBD770B76A}"/>
  </bookViews>
  <sheets>
    <sheet name="Table B 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ID">[1]Lists!$B$2:$B$5</definedName>
    <definedName name="Apr_16">[2]Master!#REF!</definedName>
    <definedName name="CDELFTJANFO">'[3]CDEL FT - Jan FO'!$G$12:$I$42</definedName>
    <definedName name="CDELFTSEPFO">'[3]CDEL FT - Sept FO'!$F$4:$H$38</definedName>
    <definedName name="CDELJANFO">'[3]CDEL Grant - Jan FO'!$G$12:$I$127</definedName>
    <definedName name="CDELSEPTFO">'[3]CDEL Grant - Sept FO'!$F$8:$H$113</definedName>
    <definedName name="Cities">[1]Lists!$B$6:$B$8</definedName>
    <definedName name="DCLG">'[4]Headcount Delegations'!$B$29:$Q$29</definedName>
    <definedName name="DEMANDBUDGET">'[3]Danny - Demand led info'!$A$2:$C$18</definedName>
    <definedName name="DEMANDLED">'[3]Demand led programmes'!$G$7:$I$23</definedName>
    <definedName name="DGPACK">'[3]Challenge Pack - RDEL'!$G$5:$N$241</definedName>
    <definedName name="DGPACKCDEL">'[3]CDEL - Budgets '!$G$5:$I$195</definedName>
    <definedName name="DGPACKFT">'[3]CDEL FT - Budgets'!$D$4:$L$37</definedName>
    <definedName name="Dir">[5]LOOKUP!$D:$E</definedName>
    <definedName name="Dropdown">[2]Sheet5!$A$1:$A$3</definedName>
    <definedName name="DropdownRAG">[2]Sheet5!$C$1:$C$3</definedName>
    <definedName name="dsfsed">'[1]% reductions'!#REF!</definedName>
    <definedName name="ERDF">[1]Lists!$B$9:$B$15</definedName>
    <definedName name="Finance">[1]Lists!$B$16:$B$27</definedName>
    <definedName name="Grade">[5]LOOKUP!$A:$B</definedName>
    <definedName name="Housing">[1]Lists!$B$38:$B$51</definedName>
    <definedName name="Housing_Supply">[1]Lists!$B$55:$B$59</definedName>
    <definedName name="HousingStandards">[1]Lists!$B$38:$B$46</definedName>
    <definedName name="HousingSupply">[1]Lists!$B$47:$B$51</definedName>
    <definedName name="HS_Planning">[1]Lists!$B$38:$B$54</definedName>
    <definedName name="ICR">[1]Lists!$B$52:$B$56</definedName>
    <definedName name="IRC">[1]Lists!$B$60:$B$64</definedName>
    <definedName name="JANFO">'[3]RDEL - Jan FO'!$H$9:$I$247</definedName>
    <definedName name="Leaver">[6]VLOOKUP!$A:$E</definedName>
    <definedName name="LEGALCOMMITMENT">'[3]Danny - RDEL info'!$G$9:$L$199</definedName>
    <definedName name="LG">[1]Lists!$B$65:$B$81</definedName>
    <definedName name="LGFinance">[1]Lists!$B$57:$B$66</definedName>
    <definedName name="LGPolicy">[1]Lists!$B$67:$B$81</definedName>
    <definedName name="LLT">'[4]Headcount Delegations'!$C$21:$Q$21</definedName>
    <definedName name="Localism">'[4]Headcount Delegations'!$C$4:$Q$10</definedName>
    <definedName name="Neighbourhoods">'[4]Headcount Delegations'!$C$12:$Q$17</definedName>
    <definedName name="NEWCHALL">'[3]Challenge Pack - RDEL'!$G$5:$H$245</definedName>
    <definedName name="Other">'[4]Headcount Delegations'!$B$28+'[4]Headcount Delegations'!$D$28:$Q$28:'[4]Headcount Delegations'!$Q$28</definedName>
    <definedName name="Planning">[1]Lists!$B$88:$B$95</definedName>
    <definedName name="_xlnm.Print_Area" localSheetId="0">'Table B '!$A$1:$F$59</definedName>
    <definedName name="RDEL">'[3]Danny - RDEL info'!$D$5:$AP$200</definedName>
    <definedName name="SCPO">[1]Lists!$B$96:$B$108</definedName>
    <definedName name="SEPFO">'[3]RDEL - Sept FO'!$G$9:$I$175</definedName>
    <definedName name="SPO">'[4]Headcount Delegations'!$C$23:$Q$26</definedName>
    <definedName name="Summary">'[1]% reductions'!#REF!</definedName>
    <definedName name="TRA">[5]LOOKUP!$J$1:$K$38</definedName>
    <definedName name="TroubledFamilies">[1]Lists!$B$109:$B$110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0" i="9" l="1"/>
  <c r="D51" i="9"/>
  <c r="D57" i="9" l="1"/>
  <c r="D48" i="9"/>
  <c r="D49" i="9"/>
  <c r="D53" i="9"/>
  <c r="D52" i="9"/>
  <c r="D47" i="9"/>
  <c r="D46" i="9"/>
  <c r="D18" i="9"/>
  <c r="D17" i="9"/>
  <c r="D14" i="9"/>
  <c r="D13" i="9"/>
  <c r="D6" i="9"/>
  <c r="D8" i="9" s="1"/>
  <c r="B8" i="9"/>
  <c r="B59" i="9" s="1"/>
  <c r="C8" i="9"/>
  <c r="C59" i="9" s="1"/>
  <c r="E8" i="9"/>
  <c r="E59" i="9" s="1"/>
  <c r="F8" i="9"/>
  <c r="F59" i="9" l="1"/>
  <c r="D59" i="9"/>
</calcChain>
</file>

<file path=xl/sharedStrings.xml><?xml version="1.0" encoding="utf-8"?>
<sst xmlns="http://schemas.openxmlformats.org/spreadsheetml/2006/main" count="48" uniqueCount="47">
  <si>
    <t>Table B: how DEL funding plans for 2020-21</t>
  </si>
  <si>
    <t>MHCLG (£ million)</t>
  </si>
  <si>
    <t>Admin</t>
  </si>
  <si>
    <t>Programme</t>
  </si>
  <si>
    <t>Communities Resource DEL total</t>
  </si>
  <si>
    <t>Local Government Resource DEL</t>
  </si>
  <si>
    <t>Capital DEL</t>
  </si>
  <si>
    <t>SR 2020</t>
  </si>
  <si>
    <t>Additional, new, money awarded since SR 2020:-</t>
  </si>
  <si>
    <t>Spring Budget 2020</t>
  </si>
  <si>
    <t>Changing Futures</t>
  </si>
  <si>
    <t>Place Based Solutions</t>
  </si>
  <si>
    <t>Spring Budget 2021</t>
  </si>
  <si>
    <t>Respite Rooms</t>
  </si>
  <si>
    <t>Capacity Funding for LUP, COF, Freeports</t>
  </si>
  <si>
    <t>Estimating, forecasting and reprofiling changes:-</t>
  </si>
  <si>
    <t>Supplementary Estimate 2020/21 - Budget Exchanges</t>
  </si>
  <si>
    <t>HCA Housing Supply: Estate Regeneration</t>
  </si>
  <si>
    <t>HCA Home Building Fund: Short Term Iinvestment Fund</t>
  </si>
  <si>
    <t>HCA Home Building Fund: Long Term Iinvestment Fund</t>
  </si>
  <si>
    <t>Changing Places</t>
  </si>
  <si>
    <t xml:space="preserve">Devolution Deals </t>
  </si>
  <si>
    <t>Towns Regeneration</t>
  </si>
  <si>
    <t>Housing Infrastructure Fund</t>
  </si>
  <si>
    <t>Cladding Remediation</t>
  </si>
  <si>
    <t>Local Growth Fund</t>
  </si>
  <si>
    <t>Oxfordshire Housing Deals</t>
  </si>
  <si>
    <t>ACM Remediation</t>
  </si>
  <si>
    <t>Brownfield Housing Fund</t>
  </si>
  <si>
    <t>Building Safety Programme Non ACM Remediation</t>
  </si>
  <si>
    <t>HCA Single Land Programme</t>
  </si>
  <si>
    <t>HCA - Accelerated Construction</t>
  </si>
  <si>
    <t>HCA - Housing Infrastructure Fund</t>
  </si>
  <si>
    <t>HCA Move On Fund</t>
  </si>
  <si>
    <t>Neutral funding changes between departments:-</t>
  </si>
  <si>
    <t>Budget Cover Transfers</t>
  </si>
  <si>
    <t>Special Advisors - CO</t>
  </si>
  <si>
    <t>New Homes Bonus - Local Government (MHCLG)</t>
  </si>
  <si>
    <t>Devolution Deals - BEIS</t>
  </si>
  <si>
    <t>Local Enterprise Partnerships Core Funding - BEIS</t>
  </si>
  <si>
    <t>Devolution Deals - DfT</t>
  </si>
  <si>
    <t>Historic England - DCMS</t>
  </si>
  <si>
    <t>Brownfield Land Release Fund - CO</t>
  </si>
  <si>
    <t>Building Safety Regulator - DWP</t>
  </si>
  <si>
    <t>Geospatial - CO</t>
  </si>
  <si>
    <t>Depreciation</t>
  </si>
  <si>
    <t xml:space="preserve">2020-21 Main Estimates DEL Totals as at April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</si>
</sst>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#,##0.0;\(#,##0.0\)"/>
    <numFmt numFmtId="166" formatCode="_-* #,##0.0_-;\-* #,##0.0_-;_-* &quot;-&quot;??_-;_-@_-"/>
    <numFmt numFmtId="167" formatCode="#,##0;\-#,##0;\-"/>
    <numFmt numFmtId="168" formatCode="#,##0.000;\(#,##0.0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.5"/>
      <name val="Times New Roman"/>
      <family val="1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8" fillId="0" borderId="0"/>
    <xf numFmtId="4" fontId="9" fillId="0" borderId="10" applyNumberFormat="0" applyProtection="0">
      <alignment horizontal="left" vertical="center" indent="1"/>
    </xf>
    <xf numFmtId="4" fontId="10" fillId="0" borderId="10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167" fontId="11" fillId="0" borderId="0" applyBorder="0">
      <alignment vertical="top" wrapText="1"/>
    </xf>
    <xf numFmtId="0" fontId="8" fillId="0" borderId="0"/>
    <xf numFmtId="0" fontId="12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165" fontId="0" fillId="0" borderId="6" xfId="0" applyNumberFormat="1" applyBorder="1" applyAlignment="1">
      <alignment vertical="center" wrapText="1"/>
    </xf>
    <xf numFmtId="165" fontId="0" fillId="0" borderId="6" xfId="1" applyNumberFormat="1" applyFont="1" applyFill="1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5" fontId="2" fillId="0" borderId="4" xfId="0" applyNumberFormat="1" applyFont="1" applyBorder="1" applyAlignment="1">
      <alignment horizontal="center" vertical="center" wrapText="1"/>
    </xf>
    <xf numFmtId="166" fontId="0" fillId="0" borderId="6" xfId="1" applyNumberFormat="1" applyFont="1" applyFill="1" applyBorder="1" applyAlignment="1">
      <alignment vertical="center" wrapText="1"/>
    </xf>
    <xf numFmtId="166" fontId="2" fillId="0" borderId="7" xfId="1" applyNumberFormat="1" applyFont="1" applyFill="1" applyBorder="1" applyAlignment="1">
      <alignment vertical="center" wrapText="1"/>
    </xf>
    <xf numFmtId="165" fontId="0" fillId="0" borderId="4" xfId="1" applyNumberFormat="1" applyFont="1" applyFill="1" applyBorder="1" applyAlignment="1">
      <alignment vertical="center"/>
    </xf>
    <xf numFmtId="165" fontId="0" fillId="0" borderId="9" xfId="1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165" fontId="4" fillId="0" borderId="0" xfId="0" applyNumberFormat="1" applyFont="1" applyAlignment="1">
      <alignment vertical="center"/>
    </xf>
    <xf numFmtId="165" fontId="7" fillId="0" borderId="6" xfId="1" applyNumberFormat="1" applyFont="1" applyFill="1" applyBorder="1" applyAlignment="1">
      <alignment vertical="center"/>
    </xf>
    <xf numFmtId="165" fontId="5" fillId="0" borderId="0" xfId="2" applyNumberFormat="1" applyFont="1" applyAlignment="1">
      <alignment vertical="center"/>
    </xf>
    <xf numFmtId="165" fontId="0" fillId="0" borderId="0" xfId="0" applyNumberFormat="1" applyAlignment="1">
      <alignment vertical="center"/>
    </xf>
    <xf numFmtId="165" fontId="3" fillId="0" borderId="2" xfId="0" applyNumberFormat="1" applyFont="1" applyBorder="1" applyAlignment="1">
      <alignment vertical="center" wrapText="1"/>
    </xf>
    <xf numFmtId="16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165" fontId="4" fillId="0" borderId="8" xfId="0" applyNumberFormat="1" applyFont="1" applyBorder="1" applyAlignment="1">
      <alignment vertical="center"/>
    </xf>
    <xf numFmtId="165" fontId="0" fillId="0" borderId="4" xfId="0" applyNumberFormat="1" applyBorder="1" applyAlignment="1">
      <alignment vertical="center" wrapText="1"/>
    </xf>
    <xf numFmtId="0" fontId="0" fillId="0" borderId="8" xfId="0" applyBorder="1" applyAlignment="1">
      <alignment vertical="center"/>
    </xf>
    <xf numFmtId="168" fontId="0" fillId="0" borderId="6" xfId="1" applyNumberFormat="1" applyFont="1" applyFill="1" applyBorder="1" applyAlignment="1">
      <alignment vertical="center"/>
    </xf>
    <xf numFmtId="168" fontId="2" fillId="0" borderId="7" xfId="0" applyNumberFormat="1" applyFont="1" applyBorder="1" applyAlignment="1">
      <alignment vertical="center"/>
    </xf>
    <xf numFmtId="165" fontId="2" fillId="0" borderId="7" xfId="1" applyNumberFormat="1" applyFont="1" applyFill="1" applyBorder="1" applyAlignment="1">
      <alignment vertical="center" wrapText="1"/>
    </xf>
    <xf numFmtId="168" fontId="2" fillId="0" borderId="3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168" fontId="0" fillId="0" borderId="0" xfId="0" applyNumberForma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6">
    <cellStyle name="Comma" xfId="1" builtinId="3"/>
    <cellStyle name="Comma 2" xfId="9" xr:uid="{2D52DB1B-E0ED-4D8A-825F-E074A5A83FF5}"/>
    <cellStyle name="Comma 3" xfId="13" xr:uid="{2B13A5E5-1E87-40DE-B699-D4569E5BC251}"/>
    <cellStyle name="Comma 7 2" xfId="4" xr:uid="{40C6944E-133C-4929-A078-9D46C8E46EBD}"/>
    <cellStyle name="Normal" xfId="0" builtinId="0"/>
    <cellStyle name="Normal 19 2 2" xfId="14" xr:uid="{106D7891-F58F-4037-8BEC-D6A5E9DB8DE2}"/>
    <cellStyle name="Normal 2" xfId="5" xr:uid="{36868414-21C7-42D4-A04B-507C4E6345D2}"/>
    <cellStyle name="Normal 2 2" xfId="6" xr:uid="{3BF7384C-7468-45C4-BBA0-88C1A1E5B1EB}"/>
    <cellStyle name="Normal 2 5" xfId="12" xr:uid="{D893F84F-9C41-4E8D-972E-34F1E1F24A3A}"/>
    <cellStyle name="Normal 20 2 2 2 2 2 2 2 3 2 2 2 3" xfId="15" xr:uid="{592DACA1-8345-4AFF-8EF8-F4EC927C2260}"/>
    <cellStyle name="Normal 4" xfId="2" xr:uid="{8D287256-2F61-4C3C-AA1D-DDFF0BD5E78E}"/>
    <cellStyle name="Normal 6" xfId="11" xr:uid="{B5D2B4B3-2FEE-4FDC-9083-7CC661FB131B}"/>
    <cellStyle name="Normal 8 2" xfId="3" xr:uid="{EA3AC134-1007-4314-8316-F0DB88C9D4A2}"/>
    <cellStyle name="SAPBEXchaText" xfId="7" xr:uid="{E5C2DA8A-5E2F-4D5D-BB4B-2AD311B414A9}"/>
    <cellStyle name="SAPBEXstdItem" xfId="8" xr:uid="{D88C3B81-BFDA-4FF8-A866-8D3FC6AFCAE9}"/>
    <cellStyle name="Table Heading 1 2" xfId="10" xr:uid="{58A153A8-3028-4503-A76E-C4A944BAE7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microsoft.com/office/2017/10/relationships/person" Target="persons/person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airney\AppData\Local\Microsoft\Windows\Temporary%20Internet%20Files\Content.Outlook\DS9HS02D\Stage%202%20-%20Org%20Design\150928%20ARCHIVE\151005%20Categorisation%20(revised%2020%2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%20Planning\26.02%20returns\20160225%20Analysis%20and%20Data%20Business%20Planning%20Dashboard%20v2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/sites/FINLOND/Shared%20Documents/General/Corp%20Fin,%20Gov%20&amp;%20Reporting/Budgets%20&amp;%20Reporting/Business%20Planning/19-20%20Business%20Planning/19-20%20budget%20setting/Business%20Planning%20Budgets%2019-20%2014.5.19.xlsx?418637BF" TargetMode="External"/><Relationship Id="rId1" Type="http://schemas.openxmlformats.org/officeDocument/2006/relationships/externalLinkPath" Target="file:///\\418637BF\Business%20Planning%20Budgets%2019-20%2014.5.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hall\AppData\Local\Microsoft\Windows\Temporary%20Internet%20Files\Content.Outlook\BJFCTZBQ\20150731%20DCLG%20HEADCOUNT%20DASHBOARD%20-%20NEW%20MASTER%20FILE_v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airney\AppData\Local\Microsoft\Windows\Temporary%20Internet%20Files\Content.Outlook\DS9HS02D\20150731%20Organisational%20Design%20Data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_Stats\Turnover\2017\20170831%20-%20August%202017\20170831%20-%20Turnover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Data All"/>
      <sheetName val="FTE by grade table"/>
      <sheetName val="Pivot tables for graphs"/>
      <sheetName val="Chart2"/>
      <sheetName val="Chart3"/>
      <sheetName val="Chart4"/>
      <sheetName val="Chart5"/>
      <sheetName val="Chart7"/>
      <sheetName val="Chart8"/>
      <sheetName val="Functions All"/>
      <sheetName val="Categorisation"/>
      <sheetName val="Lists"/>
      <sheetName val="Summay20%"/>
      <sheetName val="Directorate breakdown"/>
      <sheetName val="% reductions"/>
      <sheetName val="Category cost breakdown"/>
      <sheetName val="Category FTE breakdown"/>
      <sheetName val="Pipeline"/>
      <sheetName val="Overtime"/>
      <sheetName val="reconcilliation"/>
      <sheetName val="Headcount by Dir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llocation Calculation"/>
      <sheetName val="Plan3"/>
      <sheetName val="Plan2"/>
      <sheetName val="Plan1"/>
      <sheetName val="Example plan"/>
      <sheetName val="Dashboard"/>
      <sheetName val="Master"/>
      <sheetName val="Background information"/>
      <sheetName val="Sheet5"/>
      <sheetName val="Breakeven Summary"/>
      <sheetName val="Breakeven Pivot"/>
      <sheetName val="Stretch Summary"/>
      <sheetName val="Stretch Pivot"/>
      <sheetName val="20160225 Analysis and Data Busi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ny - RDEL info"/>
      <sheetName val="Danny - Demand led info"/>
      <sheetName val="Demand led programmes"/>
      <sheetName val="Challenge pack work - RDEL"/>
      <sheetName val="RDEL - Sept FO"/>
      <sheetName val="RDEL - Jan FO"/>
      <sheetName val="CDEL Grant - Sept FO"/>
      <sheetName val="CDEL Grant - Jan FO"/>
      <sheetName val="CDEL FT - Sept FO"/>
      <sheetName val="CDEL FT - Jan FO"/>
      <sheetName val="Challenge Pack - RDEL"/>
      <sheetName val="RDEL - Budgets"/>
      <sheetName val="CDEL - Budgets "/>
      <sheetName val="Housing &amp; Planning"/>
      <sheetName val="CDEL grant - FBP comments"/>
      <sheetName val="CFO"/>
      <sheetName val="Local Gov &amp; Public Service"/>
      <sheetName val="Decentralisation &amp; Growth"/>
      <sheetName val="Switches"/>
      <sheetName val="Mains Control Totals"/>
      <sheetName val="RDEL - Budgets - Funded"/>
      <sheetName val="CDEL - Budgets - Funded"/>
      <sheetName val="Admin - Budgets - Funded"/>
      <sheetName val="CDEL FT - Budgets"/>
      <sheetName val="SoS submission tables"/>
      <sheetName val="BRR funding"/>
      <sheetName val="Sheet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Headcount Delegations"/>
      <sheetName val="Master Staffing Data"/>
      <sheetName val="Staff Action Lists"/>
      <sheetName val="Headcount Assurance"/>
      <sheetName val="Headcount Assurance (2)"/>
      <sheetName val="Headcount Assurance (3)"/>
      <sheetName val="DCLG"/>
      <sheetName val="Localism"/>
      <sheetName val="DG-LSU"/>
      <sheetName val="AID"/>
      <sheetName val="FRE"/>
      <sheetName val="ICR"/>
      <sheetName val="LGF"/>
      <sheetName val="LGP"/>
      <sheetName val="TF"/>
      <sheetName val="Neighbourhoods"/>
      <sheetName val="Nei DG"/>
      <sheetName val="EuroProg"/>
      <sheetName val="Housing Standards"/>
      <sheetName val="Housing Supply"/>
      <sheetName val="Cities&amp;Local Growth"/>
      <sheetName val="Planning"/>
      <sheetName val="Finance"/>
      <sheetName val="PCC"/>
      <sheetName val="Localities&amp;London"/>
      <sheetName val="SCPO"/>
      <sheetName val="ET Office"/>
      <sheetName val="Ministerial"/>
      <sheetName val="Comms"/>
      <sheetName val="Strategy"/>
      <sheetName val="Other"/>
      <sheetName val="GRADE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artment Resource"/>
      <sheetName val="Additional Resource"/>
      <sheetName val="ONS and Unpaid DCLG"/>
      <sheetName val="Additional Resource Prep"/>
      <sheetName val="PMR"/>
      <sheetName val="July Allowances"/>
      <sheetName val="Open Absence"/>
      <sheetName val="LOA"/>
      <sheetName val="LOOKUP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Leavers in Period"/>
      <sheetName val="Employment Liabillity"/>
      <sheetName val="SAP Leavers"/>
      <sheetName val="Dir Table"/>
      <sheetName val="Tables"/>
      <sheetName val="Historic Chart"/>
      <sheetName val="Historic Chart - minus exits on"/>
      <sheetName val="Total to date Chart"/>
      <sheetName val="Leavers by Month"/>
      <sheetName val="VLOOKUP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CF254-CB18-4942-BE08-1E699679ED57}">
  <sheetPr>
    <tabColor rgb="FF00B050"/>
    <pageSetUpPr fitToPage="1"/>
  </sheetPr>
  <dimension ref="A1:J60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16" sqref="A16"/>
    </sheetView>
  </sheetViews>
  <sheetFormatPr defaultColWidth="9" defaultRowHeight="15" customHeight="1" x14ac:dyDescent="0.25"/>
  <cols>
    <col min="1" max="1" width="57.85546875" style="1" customWidth="1"/>
    <col min="2" max="6" width="16" style="1" customWidth="1"/>
    <col min="7" max="7" width="2.5703125" style="1" customWidth="1"/>
    <col min="8" max="16384" width="9" style="1"/>
  </cols>
  <sheetData>
    <row r="1" spans="1:10" ht="15" customHeight="1" x14ac:dyDescent="0.25">
      <c r="A1" s="11" t="s">
        <v>0</v>
      </c>
    </row>
    <row r="2" spans="1:10" ht="15" customHeight="1" x14ac:dyDescent="0.25">
      <c r="A2" s="11"/>
    </row>
    <row r="3" spans="1:10" ht="15" customHeight="1" x14ac:dyDescent="0.25">
      <c r="B3" s="29" t="s">
        <v>1</v>
      </c>
      <c r="C3" s="30"/>
      <c r="D3" s="30"/>
      <c r="E3" s="30"/>
      <c r="F3" s="31"/>
    </row>
    <row r="4" spans="1:10" ht="70.5" customHeight="1" x14ac:dyDescent="0.25"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12"/>
    </row>
    <row r="5" spans="1:10" ht="15" customHeight="1" x14ac:dyDescent="0.25">
      <c r="B5" s="2"/>
      <c r="C5" s="2"/>
      <c r="D5" s="2"/>
      <c r="E5" s="2"/>
      <c r="F5" s="2"/>
    </row>
    <row r="6" spans="1:10" ht="15" customHeight="1" x14ac:dyDescent="0.25">
      <c r="A6" s="4" t="s">
        <v>7</v>
      </c>
      <c r="B6" s="7">
        <v>300</v>
      </c>
      <c r="C6" s="7">
        <v>2000.5</v>
      </c>
      <c r="D6" s="7">
        <f>SUM(B6:C6)</f>
        <v>2300.5</v>
      </c>
      <c r="E6" s="7">
        <v>17470.528999999999</v>
      </c>
      <c r="F6" s="7">
        <v>7797.65</v>
      </c>
    </row>
    <row r="7" spans="1:10" ht="15" customHeight="1" x14ac:dyDescent="0.25">
      <c r="B7" s="7"/>
      <c r="C7" s="7"/>
      <c r="D7" s="7"/>
      <c r="E7" s="7"/>
      <c r="F7" s="7"/>
    </row>
    <row r="8" spans="1:10" ht="15" customHeight="1" x14ac:dyDescent="0.25">
      <c r="A8" s="11"/>
      <c r="B8" s="8">
        <f>SUM(B6:B6)</f>
        <v>300</v>
      </c>
      <c r="C8" s="8">
        <f>SUM(C6:C6)</f>
        <v>2000.5</v>
      </c>
      <c r="D8" s="8">
        <f>SUM(D6:D6)</f>
        <v>2300.5</v>
      </c>
      <c r="E8" s="8">
        <f>SUM(E6:E6)</f>
        <v>17470.528999999999</v>
      </c>
      <c r="F8" s="25">
        <f>SUM(F6:F6)</f>
        <v>7797.65</v>
      </c>
      <c r="J8" s="18"/>
    </row>
    <row r="9" spans="1:10" ht="15" customHeight="1" x14ac:dyDescent="0.25">
      <c r="B9" s="2"/>
      <c r="C9" s="2"/>
      <c r="D9" s="2"/>
      <c r="E9" s="2"/>
      <c r="F9" s="2"/>
    </row>
    <row r="10" spans="1:10" ht="15" customHeight="1" x14ac:dyDescent="0.25">
      <c r="A10" s="11" t="s">
        <v>8</v>
      </c>
      <c r="B10" s="2"/>
      <c r="C10" s="2"/>
      <c r="D10" s="2"/>
      <c r="E10" s="2"/>
      <c r="F10" s="2"/>
    </row>
    <row r="11" spans="1:10" ht="15" customHeight="1" x14ac:dyDescent="0.25">
      <c r="B11" s="2"/>
      <c r="C11" s="2"/>
      <c r="D11" s="2"/>
      <c r="E11" s="2"/>
      <c r="F11" s="2"/>
    </row>
    <row r="12" spans="1:10" ht="15" customHeight="1" x14ac:dyDescent="0.25">
      <c r="A12" s="5" t="s">
        <v>9</v>
      </c>
      <c r="B12" s="2"/>
      <c r="C12" s="2"/>
      <c r="D12" s="2"/>
      <c r="E12" s="2"/>
      <c r="F12" s="2"/>
    </row>
    <row r="13" spans="1:10" ht="15" customHeight="1" x14ac:dyDescent="0.25">
      <c r="A13" s="1" t="s">
        <v>10</v>
      </c>
      <c r="B13" s="2">
        <v>0.98</v>
      </c>
      <c r="C13" s="2">
        <v>17.170000000000002</v>
      </c>
      <c r="D13" s="2">
        <f>SUM(B13:C13)</f>
        <v>18.150000000000002</v>
      </c>
      <c r="E13" s="2"/>
      <c r="F13" s="2">
        <v>0.75</v>
      </c>
      <c r="J13" s="18"/>
    </row>
    <row r="14" spans="1:10" ht="15" customHeight="1" x14ac:dyDescent="0.25">
      <c r="A14" s="1" t="s">
        <v>11</v>
      </c>
      <c r="B14" s="2">
        <v>0.72599999999999998</v>
      </c>
      <c r="C14" s="2">
        <v>1.9350000000000001</v>
      </c>
      <c r="D14" s="2">
        <f>SUM(B14:C14)</f>
        <v>2.661</v>
      </c>
      <c r="E14" s="2"/>
      <c r="F14" s="2"/>
    </row>
    <row r="15" spans="1:10" ht="15" customHeight="1" x14ac:dyDescent="0.25">
      <c r="A15" s="22"/>
      <c r="B15" s="21"/>
      <c r="C15" s="21"/>
      <c r="D15" s="21"/>
      <c r="E15" s="21"/>
      <c r="F15" s="21"/>
    </row>
    <row r="16" spans="1:10" ht="15" customHeight="1" x14ac:dyDescent="0.25">
      <c r="A16" s="5" t="s">
        <v>12</v>
      </c>
      <c r="B16" s="2"/>
      <c r="C16" s="2"/>
      <c r="D16" s="2"/>
      <c r="E16" s="2"/>
      <c r="F16" s="2"/>
    </row>
    <row r="17" spans="1:10" ht="15" customHeight="1" x14ac:dyDescent="0.25">
      <c r="A17" s="1" t="s">
        <v>13</v>
      </c>
      <c r="C17" s="2">
        <v>1.95</v>
      </c>
      <c r="D17" s="2">
        <f t="shared" ref="D17:D18" si="0">SUM(B17:C17)</f>
        <v>1.95</v>
      </c>
      <c r="E17" s="2"/>
      <c r="F17" s="2">
        <v>0.15</v>
      </c>
      <c r="J17" s="18"/>
    </row>
    <row r="18" spans="1:10" ht="15" customHeight="1" x14ac:dyDescent="0.25">
      <c r="A18" s="1" t="s">
        <v>14</v>
      </c>
      <c r="B18" s="2">
        <v>12.5</v>
      </c>
      <c r="C18" s="2"/>
      <c r="D18" s="2">
        <f t="shared" si="0"/>
        <v>12.5</v>
      </c>
      <c r="E18" s="2"/>
      <c r="F18" s="2"/>
    </row>
    <row r="19" spans="1:10" ht="15" customHeight="1" x14ac:dyDescent="0.25">
      <c r="B19" s="2"/>
      <c r="C19" s="2"/>
      <c r="D19" s="2"/>
      <c r="E19" s="2"/>
      <c r="F19" s="2"/>
    </row>
    <row r="20" spans="1:10" ht="15" customHeight="1" x14ac:dyDescent="0.25">
      <c r="A20" s="20"/>
      <c r="B20" s="9"/>
      <c r="C20" s="9"/>
      <c r="D20" s="21"/>
      <c r="E20" s="9"/>
      <c r="F20" s="9"/>
    </row>
    <row r="21" spans="1:10" ht="15" customHeight="1" x14ac:dyDescent="0.25">
      <c r="A21" s="11" t="s">
        <v>15</v>
      </c>
      <c r="B21" s="3"/>
      <c r="C21" s="3"/>
      <c r="D21" s="2"/>
      <c r="E21" s="3"/>
      <c r="F21" s="3"/>
    </row>
    <row r="22" spans="1:10" ht="15" customHeight="1" x14ac:dyDescent="0.25">
      <c r="A22" s="11"/>
      <c r="B22" s="3"/>
      <c r="C22" s="3"/>
      <c r="D22" s="2"/>
      <c r="E22" s="3"/>
      <c r="F22" s="3"/>
    </row>
    <row r="23" spans="1:10" ht="15" customHeight="1" x14ac:dyDescent="0.25">
      <c r="A23" s="13" t="s">
        <v>16</v>
      </c>
      <c r="B23" s="3"/>
      <c r="C23" s="3"/>
      <c r="D23" s="2"/>
      <c r="E23" s="3"/>
      <c r="F23" s="3"/>
    </row>
    <row r="24" spans="1:10" ht="15" customHeight="1" x14ac:dyDescent="0.25">
      <c r="A24" s="4" t="s">
        <v>17</v>
      </c>
      <c r="B24" s="3"/>
      <c r="D24" s="2"/>
      <c r="E24" s="3"/>
      <c r="F24" s="14">
        <v>17.908999999999999</v>
      </c>
    </row>
    <row r="25" spans="1:10" ht="15" customHeight="1" x14ac:dyDescent="0.25">
      <c r="A25" s="4" t="s">
        <v>18</v>
      </c>
      <c r="B25" s="3"/>
      <c r="D25" s="2"/>
      <c r="E25" s="3"/>
      <c r="F25" s="14">
        <v>105</v>
      </c>
    </row>
    <row r="26" spans="1:10" ht="15" customHeight="1" x14ac:dyDescent="0.25">
      <c r="A26" s="4" t="s">
        <v>19</v>
      </c>
      <c r="B26" s="3"/>
      <c r="D26" s="2"/>
      <c r="E26" s="3"/>
      <c r="F26" s="3">
        <v>17.600000000000001</v>
      </c>
    </row>
    <row r="27" spans="1:10" ht="15" customHeight="1" x14ac:dyDescent="0.25">
      <c r="A27" s="4" t="s">
        <v>20</v>
      </c>
      <c r="B27" s="3"/>
      <c r="C27" s="3"/>
      <c r="D27" s="2"/>
      <c r="E27" s="3"/>
      <c r="F27" s="3">
        <v>30</v>
      </c>
    </row>
    <row r="28" spans="1:10" ht="15" customHeight="1" x14ac:dyDescent="0.25">
      <c r="A28" s="4" t="s">
        <v>21</v>
      </c>
      <c r="B28" s="3"/>
      <c r="C28" s="3"/>
      <c r="D28" s="2"/>
      <c r="E28" s="3"/>
      <c r="F28" s="3">
        <v>45</v>
      </c>
    </row>
    <row r="29" spans="1:10" ht="15" customHeight="1" x14ac:dyDescent="0.25">
      <c r="A29" s="4" t="s">
        <v>22</v>
      </c>
      <c r="B29" s="3"/>
      <c r="C29" s="3"/>
      <c r="D29" s="2"/>
      <c r="E29" s="3"/>
      <c r="F29" s="3">
        <v>20</v>
      </c>
    </row>
    <row r="30" spans="1:10" ht="15" customHeight="1" x14ac:dyDescent="0.25">
      <c r="A30" s="4" t="s">
        <v>23</v>
      </c>
      <c r="B30" s="3"/>
      <c r="C30" s="3"/>
      <c r="D30" s="2"/>
      <c r="E30" s="3"/>
      <c r="F30" s="3">
        <v>50</v>
      </c>
    </row>
    <row r="31" spans="1:10" x14ac:dyDescent="0.25">
      <c r="A31" s="4" t="s">
        <v>24</v>
      </c>
      <c r="B31" s="3"/>
      <c r="C31" s="3"/>
      <c r="D31" s="2"/>
      <c r="E31" s="3"/>
      <c r="F31" s="3">
        <v>20.437000000000001</v>
      </c>
    </row>
    <row r="32" spans="1:10" x14ac:dyDescent="0.25">
      <c r="A32" s="4" t="s">
        <v>25</v>
      </c>
      <c r="B32" s="3"/>
      <c r="C32" s="3"/>
      <c r="D32" s="2"/>
      <c r="E32" s="3"/>
      <c r="F32" s="3">
        <v>-46.5</v>
      </c>
    </row>
    <row r="33" spans="1:10" x14ac:dyDescent="0.25">
      <c r="A33" s="4" t="s">
        <v>26</v>
      </c>
      <c r="B33" s="3"/>
      <c r="C33" s="3"/>
      <c r="D33" s="2"/>
      <c r="E33" s="3"/>
      <c r="F33" s="3">
        <v>21.25</v>
      </c>
    </row>
    <row r="34" spans="1:10" ht="15" customHeight="1" x14ac:dyDescent="0.25">
      <c r="A34" s="4" t="s">
        <v>27</v>
      </c>
      <c r="B34" s="3"/>
      <c r="C34" s="3"/>
      <c r="D34" s="2"/>
      <c r="E34" s="3"/>
      <c r="F34" s="3">
        <v>76</v>
      </c>
    </row>
    <row r="35" spans="1:10" ht="15" customHeight="1" x14ac:dyDescent="0.25">
      <c r="A35" s="4" t="s">
        <v>28</v>
      </c>
      <c r="B35" s="3"/>
      <c r="C35" s="3"/>
      <c r="D35" s="2"/>
      <c r="E35" s="3"/>
      <c r="F35" s="3">
        <v>9.5</v>
      </c>
    </row>
    <row r="36" spans="1:10" ht="15" customHeight="1" x14ac:dyDescent="0.25">
      <c r="A36" s="4" t="s">
        <v>29</v>
      </c>
      <c r="B36" s="3"/>
      <c r="C36" s="3"/>
      <c r="D36" s="2"/>
      <c r="E36" s="3"/>
      <c r="F36" s="3">
        <v>508</v>
      </c>
    </row>
    <row r="37" spans="1:10" ht="15" customHeight="1" x14ac:dyDescent="0.25">
      <c r="A37" s="4" t="s">
        <v>30</v>
      </c>
      <c r="B37" s="3"/>
      <c r="C37" s="3"/>
      <c r="D37" s="2"/>
      <c r="E37" s="3"/>
      <c r="F37" s="3">
        <v>59.552999999999997</v>
      </c>
    </row>
    <row r="38" spans="1:10" ht="15" customHeight="1" x14ac:dyDescent="0.25">
      <c r="A38" s="4" t="s">
        <v>31</v>
      </c>
      <c r="B38" s="3"/>
      <c r="C38" s="3"/>
      <c r="D38" s="2"/>
      <c r="E38" s="3"/>
      <c r="F38" s="3">
        <v>40</v>
      </c>
    </row>
    <row r="39" spans="1:10" ht="15" customHeight="1" x14ac:dyDescent="0.25">
      <c r="A39" s="4" t="s">
        <v>32</v>
      </c>
      <c r="B39" s="3"/>
      <c r="C39" s="3"/>
      <c r="D39" s="2"/>
      <c r="E39" s="3"/>
      <c r="F39" s="3">
        <v>60.6</v>
      </c>
    </row>
    <row r="40" spans="1:10" ht="15" customHeight="1" x14ac:dyDescent="0.25">
      <c r="A40" s="4" t="s">
        <v>33</v>
      </c>
      <c r="B40" s="3"/>
      <c r="C40" s="3"/>
      <c r="D40" s="2"/>
      <c r="E40" s="3"/>
      <c r="F40" s="3">
        <v>6.726</v>
      </c>
      <c r="H40" s="16"/>
      <c r="J40" s="18"/>
    </row>
    <row r="41" spans="1:10" ht="15" customHeight="1" x14ac:dyDescent="0.25">
      <c r="A41" s="13"/>
      <c r="B41" s="3"/>
      <c r="C41" s="3"/>
      <c r="D41" s="2"/>
      <c r="E41" s="3"/>
      <c r="F41" s="3"/>
    </row>
    <row r="42" spans="1:10" ht="15" customHeight="1" x14ac:dyDescent="0.25">
      <c r="A42" s="20"/>
      <c r="B42" s="9"/>
      <c r="C42" s="9"/>
      <c r="D42" s="21"/>
      <c r="E42" s="9"/>
      <c r="F42" s="9"/>
    </row>
    <row r="43" spans="1:10" ht="15" customHeight="1" x14ac:dyDescent="0.25">
      <c r="A43" s="11" t="s">
        <v>34</v>
      </c>
      <c r="B43" s="3"/>
      <c r="C43" s="14"/>
      <c r="D43" s="2"/>
      <c r="E43" s="3"/>
      <c r="F43" s="3"/>
    </row>
    <row r="44" spans="1:10" ht="15" customHeight="1" x14ac:dyDescent="0.25">
      <c r="A44" s="15"/>
      <c r="B44" s="3"/>
      <c r="C44" s="3"/>
      <c r="D44" s="2"/>
      <c r="E44" s="3"/>
      <c r="F44" s="3"/>
    </row>
    <row r="45" spans="1:10" ht="15" customHeight="1" x14ac:dyDescent="0.25">
      <c r="A45" s="13" t="s">
        <v>35</v>
      </c>
      <c r="B45" s="3"/>
      <c r="C45" s="3"/>
      <c r="D45" s="2"/>
      <c r="E45" s="3"/>
      <c r="F45" s="3"/>
    </row>
    <row r="46" spans="1:10" ht="15" customHeight="1" x14ac:dyDescent="0.25">
      <c r="A46" s="4" t="s">
        <v>36</v>
      </c>
      <c r="B46" s="3">
        <v>-0.30599999999999999</v>
      </c>
      <c r="C46" s="2"/>
      <c r="D46" s="2">
        <f t="shared" ref="D46:D51" si="1">SUM(B46:C46)</f>
        <v>-0.30599999999999999</v>
      </c>
      <c r="E46" s="2"/>
      <c r="F46" s="2"/>
    </row>
    <row r="47" spans="1:10" ht="15" customHeight="1" x14ac:dyDescent="0.25">
      <c r="A47" s="4" t="s">
        <v>37</v>
      </c>
      <c r="B47" s="3"/>
      <c r="C47" s="3">
        <v>622.274</v>
      </c>
      <c r="D47" s="2">
        <f t="shared" si="1"/>
        <v>622.274</v>
      </c>
      <c r="E47" s="3"/>
      <c r="F47" s="3"/>
    </row>
    <row r="48" spans="1:10" ht="15" customHeight="1" x14ac:dyDescent="0.25">
      <c r="A48" s="4" t="s">
        <v>38</v>
      </c>
      <c r="B48" s="3"/>
      <c r="C48" s="3">
        <v>10</v>
      </c>
      <c r="D48" s="2">
        <f t="shared" si="1"/>
        <v>10</v>
      </c>
      <c r="E48" s="3"/>
      <c r="F48" s="3"/>
    </row>
    <row r="49" spans="1:8" ht="15" customHeight="1" x14ac:dyDescent="0.25">
      <c r="A49" s="4" t="s">
        <v>39</v>
      </c>
      <c r="B49" s="3"/>
      <c r="C49" s="3">
        <v>9.5399999999999991</v>
      </c>
      <c r="D49" s="2">
        <f>SUM(B49:C49)</f>
        <v>9.5399999999999991</v>
      </c>
      <c r="E49" s="3"/>
      <c r="F49" s="3"/>
    </row>
    <row r="50" spans="1:8" ht="15" customHeight="1" x14ac:dyDescent="0.25">
      <c r="A50" s="4" t="s">
        <v>40</v>
      </c>
      <c r="B50" s="3"/>
      <c r="C50" s="3">
        <v>5</v>
      </c>
      <c r="D50" s="2">
        <f t="shared" si="1"/>
        <v>5</v>
      </c>
      <c r="E50" s="3"/>
      <c r="F50" s="3"/>
    </row>
    <row r="51" spans="1:8" ht="15" customHeight="1" x14ac:dyDescent="0.25">
      <c r="A51" s="4" t="s">
        <v>41</v>
      </c>
      <c r="B51" s="3"/>
      <c r="C51" s="3">
        <v>-2.5000000000000001E-2</v>
      </c>
      <c r="D51" s="2">
        <f t="shared" si="1"/>
        <v>-2.5000000000000001E-2</v>
      </c>
      <c r="E51" s="3"/>
      <c r="F51" s="3"/>
    </row>
    <row r="52" spans="1:8" ht="15" customHeight="1" x14ac:dyDescent="0.25">
      <c r="A52" s="1" t="s">
        <v>42</v>
      </c>
      <c r="C52" s="3">
        <v>-1.28</v>
      </c>
      <c r="D52" s="2">
        <f>SUM(B52:C52)</f>
        <v>-1.28</v>
      </c>
      <c r="E52" s="3"/>
      <c r="F52" s="3"/>
    </row>
    <row r="53" spans="1:8" ht="15" customHeight="1" x14ac:dyDescent="0.25">
      <c r="A53" s="15" t="s">
        <v>43</v>
      </c>
      <c r="B53" s="3"/>
      <c r="C53" s="3">
        <v>-19.3</v>
      </c>
      <c r="D53" s="2">
        <f>SUM(B53:C53)</f>
        <v>-19.3</v>
      </c>
      <c r="E53" s="3"/>
      <c r="F53" s="3"/>
    </row>
    <row r="54" spans="1:8" ht="15" customHeight="1" x14ac:dyDescent="0.25">
      <c r="A54" s="4" t="s">
        <v>44</v>
      </c>
      <c r="B54" s="3"/>
      <c r="C54" s="3"/>
      <c r="D54" s="2"/>
      <c r="E54" s="3"/>
      <c r="F54" s="23">
        <v>-16.13</v>
      </c>
    </row>
    <row r="55" spans="1:8" ht="15" customHeight="1" x14ac:dyDescent="0.25">
      <c r="A55" s="15" t="s">
        <v>43</v>
      </c>
      <c r="B55" s="3"/>
      <c r="C55" s="3"/>
      <c r="D55" s="2"/>
      <c r="E55" s="3"/>
      <c r="F55" s="23">
        <v>-1.3</v>
      </c>
      <c r="H55" s="28"/>
    </row>
    <row r="56" spans="1:8" ht="15" customHeight="1" x14ac:dyDescent="0.25">
      <c r="A56" s="4"/>
      <c r="B56" s="3"/>
      <c r="C56" s="3"/>
      <c r="D56" s="2"/>
      <c r="E56" s="3"/>
      <c r="F56" s="3"/>
    </row>
    <row r="57" spans="1:8" ht="15" customHeight="1" x14ac:dyDescent="0.25">
      <c r="A57" s="15" t="s">
        <v>45</v>
      </c>
      <c r="B57" s="3">
        <v>20</v>
      </c>
      <c r="C57" s="10">
        <v>7.55</v>
      </c>
      <c r="D57" s="2">
        <f>SUM(B57:C57)</f>
        <v>27.55</v>
      </c>
      <c r="E57" s="10"/>
      <c r="F57" s="3"/>
    </row>
    <row r="58" spans="1:8" ht="15" customHeight="1" x14ac:dyDescent="0.25">
      <c r="A58" s="16"/>
      <c r="B58" s="3"/>
      <c r="C58" s="10"/>
      <c r="D58" s="2"/>
      <c r="E58" s="3"/>
      <c r="F58" s="3"/>
    </row>
    <row r="59" spans="1:8" ht="42" customHeight="1" x14ac:dyDescent="0.25">
      <c r="A59" s="17" t="s">
        <v>46</v>
      </c>
      <c r="B59" s="24">
        <f>SUM(B8:B58)</f>
        <v>333.90000000000003</v>
      </c>
      <c r="C59" s="26">
        <f>SUM(C8:C58)</f>
        <v>2655.3139999999999</v>
      </c>
      <c r="D59" s="24">
        <f>SUM(D8:D58)</f>
        <v>2989.2139999999995</v>
      </c>
      <c r="E59" s="24">
        <f>SUM(E8:E58)</f>
        <v>17470.528999999999</v>
      </c>
      <c r="F59" s="24">
        <f>SUM(F8:F58)</f>
        <v>8822.1950000000015</v>
      </c>
      <c r="G59" s="18"/>
    </row>
    <row r="60" spans="1:8" ht="15" customHeight="1" x14ac:dyDescent="0.25">
      <c r="A60" s="19"/>
      <c r="B60" s="27"/>
      <c r="C60" s="27"/>
      <c r="D60" s="27"/>
      <c r="E60" s="27"/>
      <c r="F60" s="27"/>
      <c r="G60" s="18"/>
    </row>
  </sheetData>
  <mergeCells count="1">
    <mergeCell ref="B3:F3"/>
  </mergeCells>
  <pageMargins left="0.70866141732283472" right="0.70866141732283472" top="0.74803149606299213" bottom="0.74803149606299213" header="0.31496062992125984" footer="0.31496062992125984"/>
  <pageSetup paperSize="9" scale="62" fitToHeight="2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B44E2D2110BA4685F8ED07EBAD70D9" ma:contentTypeVersion="61" ma:contentTypeDescription="Create a new document." ma:contentTypeScope="" ma:versionID="a3c9643e1f18744584bbf269f0de2d2a">
  <xsd:schema xmlns:xsd="http://www.w3.org/2001/XMLSchema" xmlns:xs="http://www.w3.org/2001/XMLSchema" xmlns:p="http://schemas.microsoft.com/office/2006/metadata/properties" xmlns:ns2="ca160097-f9a4-47a2-9b12-b18df77a0bea" xmlns:ns3="0606af38-29d8-407d-826d-7a0cb9d9f4ed" xmlns:ns4="4600776d-0a3c-44b4-bff2-0ceaafb13046" xmlns:ns5="c86d72e2-090a-4e7d-987e-218d8a0db591" xmlns:ns6="6ab18433-7710-49bd-9bb4-0bb85747556a" targetNamespace="http://schemas.microsoft.com/office/2006/metadata/properties" ma:root="true" ma:fieldsID="d4f85aefa5de927a19da928df48df05d" ns2:_="" ns3:_="" ns4:_="" ns5:_="" ns6:_="">
    <xsd:import namespace="ca160097-f9a4-47a2-9b12-b18df77a0bea"/>
    <xsd:import namespace="0606af38-29d8-407d-826d-7a0cb9d9f4ed"/>
    <xsd:import namespace="4600776d-0a3c-44b4-bff2-0ceaafb13046"/>
    <xsd:import namespace="c86d72e2-090a-4e7d-987e-218d8a0db591"/>
    <xsd:import namespace="6ab18433-7710-49bd-9bb4-0bb85747556a"/>
    <xsd:element name="properties">
      <xsd:complexType>
        <xsd:sequence>
          <xsd:element name="documentManagement">
            <xsd:complexType>
              <xsd:all>
                <xsd:element ref="ns2:Additional_x0020_category" minOccurs="0"/>
                <xsd:element ref="ns2:Circulation_x0020_Date" minOccurs="0"/>
                <xsd:element ref="ns2:Meeting_x0020_Date" minOccurs="0"/>
                <xsd:element ref="ns2:Status_x0020_of_x0020_correspondence" minOccurs="0"/>
                <xsd:element ref="ns4:DateReceived" minOccurs="0"/>
                <xsd:element ref="ns4:DateSent" minOccurs="0"/>
                <xsd:element ref="ns3:Visit" minOccurs="0"/>
                <xsd:element ref="ns2:Document_x0020_Status" minOccurs="0"/>
                <xsd:element ref="ns2:Brief_x0020_status" minOccurs="0"/>
                <xsd:element ref="ns2:Publication_x0020_Date" minOccurs="0"/>
                <xsd:element ref="ns2:Allocated_x0020_to" minOccurs="0"/>
                <xsd:element ref="ns3:Specialist_x0020_Adviser" minOccurs="0"/>
                <xsd:element ref="ns3:Witness" minOccurs="0"/>
                <xsd:element ref="ns2:Notes0" minOccurs="0"/>
                <xsd:element ref="ns2:Useful_x0020_Docs" minOccurs="0"/>
                <xsd:element ref="ns2:Deadline" minOccurs="0"/>
                <xsd:element ref="ns2:Date" minOccurs="0"/>
                <xsd:element ref="ns2:Related_x0020_Document" minOccurs="0"/>
                <xsd:element ref="ns2:Department" minOccurs="0"/>
                <xsd:element ref="ns4:EndofSessionDate" minOccurs="0"/>
                <xsd:element ref="ns4:TransfertoArchives" minOccurs="0"/>
                <xsd:element ref="ns4:RecordNumber" minOccurs="0"/>
                <xsd:element ref="ns5:ja5e4d000da44b5490ce6b4249309924" minOccurs="0"/>
                <xsd:element ref="ns4:e6f926d7f5b14a74bee86c3452d91372" minOccurs="0"/>
                <xsd:element ref="ns4:cd0fc526a5c840319a97fd94028e9904" minOccurs="0"/>
                <xsd:element ref="ns3:Specialist_x0020_Adviser_x003a_First_x0020_Name" minOccurs="0"/>
                <xsd:element ref="ns3:Specialist_x0020_Adviser_x003a_Full_x0020_Name" minOccurs="0"/>
                <xsd:element ref="ns4:g3ef09377e3444258679b6035a1ff93a" minOccurs="0"/>
                <xsd:element ref="ns4:j6c5b17cd04246da82e5604daf08bc68" minOccurs="0"/>
                <xsd:element ref="ns6:_dlc_DocId" minOccurs="0"/>
                <xsd:element ref="ns4:c4838c65c76546ae93d5703426802f7f" minOccurs="0"/>
                <xsd:element ref="ns2:n78ca1497cf6442fb3babdda785c85ae" minOccurs="0"/>
                <xsd:element ref="ns2:j3dc9349b3384741bd6025ba1321f3a9" minOccurs="0"/>
                <xsd:element ref="ns6:_dlc_DocIdUrl" minOccurs="0"/>
                <xsd:element ref="ns3:Visit_x003a_Start_x0020_Time" minOccurs="0"/>
                <xsd:element ref="ns3:Visit_x003a_End_x0020_Time" minOccurs="0"/>
                <xsd:element ref="ns6:_dlc_DocIdPersistId" minOccurs="0"/>
                <xsd:element ref="ns3:Witness_x003a_First_x0020_Name" minOccurs="0"/>
                <xsd:element ref="ns3:Witness_x003a_Full_x0020_Name" minOccurs="0"/>
                <xsd:element ref="ns3:Witness_x003a_Job_x0020_Title" minOccurs="0"/>
                <xsd:element ref="ns6:SharedWithUsers" minOccurs="0"/>
                <xsd:element ref="ns6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4:k5b153ee974a4a57a7568e533217f2cb" minOccurs="0"/>
                <xsd:element ref="ns4:TaxCatchAll" minOccurs="0"/>
                <xsd:element ref="ns4:TaxCatchAllLabel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60097-f9a4-47a2-9b12-b18df77a0bea" elementFormDefault="qualified">
    <xsd:import namespace="http://schemas.microsoft.com/office/2006/documentManagement/types"/>
    <xsd:import namespace="http://schemas.microsoft.com/office/infopath/2007/PartnerControls"/>
    <xsd:element name="Additional_x0020_category" ma:index="3" nillable="true" ma:displayName="Additional category" ma:indexed="true" ma:internalName="Additional_x0020_category">
      <xsd:simpleType>
        <xsd:restriction base="dms:Text">
          <xsd:maxLength value="255"/>
        </xsd:restriction>
      </xsd:simpleType>
    </xsd:element>
    <xsd:element name="Circulation_x0020_Date" ma:index="6" nillable="true" ma:displayName="Circulation Date" ma:format="DateOnly" ma:internalName="Circulation_x0020_Date">
      <xsd:simpleType>
        <xsd:restriction base="dms:DateTime"/>
      </xsd:simpleType>
    </xsd:element>
    <xsd:element name="Meeting_x0020_Date" ma:index="7" nillable="true" ma:displayName="Meeting Date" ma:format="DateOnly" ma:indexed="true" ma:internalName="Meeting_x0020_Date">
      <xsd:simpleType>
        <xsd:restriction base="dms:DateTime"/>
      </xsd:simpleType>
    </xsd:element>
    <xsd:element name="Status_x0020_of_x0020_correspondence" ma:index="8" nillable="true" ma:displayName="Correspondence Status" ma:format="Dropdown" ma:internalName="Status_x0020_of_x0020_correspondence">
      <xsd:simpleType>
        <xsd:union memberTypes="dms:Text">
          <xsd:simpleType>
            <xsd:restriction base="dms:Choice">
              <xsd:enumeration value="Received - no action needed"/>
              <xsd:enumeration value="Received - allocated for action"/>
              <xsd:enumeration value="Drafting response"/>
              <xsd:enumeration value="Draft response with Chair"/>
              <xsd:enumeration value="NAO drafting response"/>
              <xsd:enumeration value="NAO draft response with Chair"/>
              <xsd:enumeration value="Holding response sent"/>
              <xsd:enumeration value="Answered by Committee Staff"/>
              <xsd:enumeration value="Chair's response sent"/>
            </xsd:restriction>
          </xsd:simpleType>
        </xsd:union>
      </xsd:simpleType>
    </xsd:element>
    <xsd:element name="Document_x0020_Status" ma:index="12" nillable="true" ma:displayName="Document Status" ma:format="Dropdown" ma:internalName="Document_x0020_Status">
      <xsd:simpleType>
        <xsd:restriction base="dms:Choice">
          <xsd:enumeration value="In Draft"/>
          <xsd:enumeration value="With Principal Clerk"/>
          <xsd:enumeration value="With Chair"/>
          <xsd:enumeration value="With Committee"/>
          <xsd:enumeration value="Agreed and to be Published"/>
          <xsd:enumeration value="Published"/>
        </xsd:restriction>
      </xsd:simpleType>
    </xsd:element>
    <xsd:element name="Brief_x0020_status" ma:index="13" nillable="true" ma:displayName="Brief status" ma:format="Dropdown" ma:internalName="Brief_x0020_status">
      <xsd:simpleType>
        <xsd:restriction base="dms:Choice">
          <xsd:enumeration value="in draft"/>
          <xsd:enumeration value="with Committee Clerk"/>
          <xsd:enumeration value="ready to be circulated"/>
          <xsd:enumeration value="circulated"/>
        </xsd:restriction>
      </xsd:simpleType>
    </xsd:element>
    <xsd:element name="Publication_x0020_Date" ma:index="14" nillable="true" ma:displayName="Publication Date" ma:format="DateOnly" ma:internalName="Publication_x0020_Date">
      <xsd:simpleType>
        <xsd:restriction base="dms:DateTime"/>
      </xsd:simpleType>
    </xsd:element>
    <xsd:element name="Allocated_x0020_to" ma:index="15" nillable="true" ma:displayName="Allocated to" ma:indexed="true" ma:SharePointGroup="0" ma:internalName="Allocated_x0020_to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0" ma:index="19" nillable="true" ma:displayName="Notes" ma:internalName="Notes0">
      <xsd:simpleType>
        <xsd:restriction base="dms:Note">
          <xsd:maxLength value="255"/>
        </xsd:restriction>
      </xsd:simpleType>
    </xsd:element>
    <xsd:element name="Useful_x0020_Docs" ma:index="20" nillable="true" ma:displayName="Useful Docs" ma:internalName="Useful_x0020_Doc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irculation page"/>
                  </xsd:restriction>
                </xsd:simpleType>
              </xsd:element>
            </xsd:sequence>
          </xsd:extension>
        </xsd:complexContent>
      </xsd:complexType>
    </xsd:element>
    <xsd:element name="Deadline" ma:index="21" nillable="true" ma:displayName="Deadline" ma:format="DateOnly" ma:internalName="Deadline">
      <xsd:simpleType>
        <xsd:restriction base="dms:DateTime"/>
      </xsd:simpleType>
    </xsd:element>
    <xsd:element name="Date" ma:index="22" nillable="true" ma:displayName="Date" ma:format="DateOnly" ma:indexed="true" ma:internalName="Date">
      <xsd:simpleType>
        <xsd:restriction base="dms:DateTime"/>
      </xsd:simpleType>
    </xsd:element>
    <xsd:element name="Related_x0020_Document" ma:index="23" nillable="true" ma:displayName="Related Document" ma:format="Hyperlink" ma:internalName="Related_x0020_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epartment" ma:index="24" nillable="true" ma:displayName="Department" ma:format="Dropdown" ma:internalName="Department">
      <xsd:simpleType>
        <xsd:restriction base="dms:Choice">
          <xsd:enumeration value="Business, Energy and Industrial Strategy"/>
          <xsd:enumeration value="Cabinet Office"/>
          <xsd:enumeration value="Communities and Local Government"/>
          <xsd:enumeration value="Culture, Media and Sport"/>
          <xsd:enumeration value="Defence"/>
          <xsd:enumeration value="Education"/>
          <xsd:enumeration value="Environment, Food and Rural Affairs"/>
          <xsd:enumeration value="Exiting the European Union"/>
          <xsd:enumeration value="Foreign and Commonwealth Office"/>
          <xsd:enumeration value="HM Treasury"/>
          <xsd:enumeration value="International Development"/>
          <xsd:enumeration value="International Trade"/>
          <xsd:enumeration value="Health"/>
          <xsd:enumeration value="HMRC"/>
          <xsd:enumeration value="Home Office"/>
          <xsd:enumeration value="Justice"/>
          <xsd:enumeration value="NHS England"/>
          <xsd:enumeration value="Transport"/>
          <xsd:enumeration value="Work and Pensions"/>
        </xsd:restriction>
      </xsd:simpleType>
    </xsd:element>
    <xsd:element name="n78ca1497cf6442fb3babdda785c85ae" ma:index="44" nillable="true" ma:taxonomy="true" ma:internalName="n78ca1497cf6442fb3babdda785c85ae" ma:taxonomyFieldName="Category" ma:displayName="Category" ma:indexed="true" ma:default="" ma:fieldId="{778ca149-7cf6-442f-b3ba-bdda785c85ae}" ma:sspId="eb37f91c-4bb8-4ab3-bc5a-cd8753815459" ma:termSetId="fdda81a6-47fd-48fa-9a20-6ed040d3b7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3dc9349b3384741bd6025ba1321f3a9" ma:index="45" nillable="true" ma:taxonomy="true" ma:internalName="j3dc9349b3384741bd6025ba1321f3a9" ma:taxonomyFieldName="Circulation" ma:displayName="Circulation" ma:indexed="true" ma:default="" ma:fieldId="{33dc9349-b338-4741-bd60-25ba1321f3a9}" ma:sspId="eb37f91c-4bb8-4ab3-bc5a-cd8753815459" ma:termSetId="f0f3d9b7-bf02-42f5-b887-16455fa55310" ma:anchorId="6075679c-1e86-4f5c-8343-cf1f0bb0c4a9" ma:open="false" ma:isKeyword="false">
      <xsd:complexType>
        <xsd:sequence>
          <xsd:element ref="pc:Terms" minOccurs="0" maxOccurs="1"/>
        </xsd:sequence>
      </xsd:complexType>
    </xsd:element>
    <xsd:element name="MediaServiceMetadata" ma:index="5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5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6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6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62" nillable="true" ma:displayName="MediaServiceLocation" ma:description="" ma:internalName="MediaServiceLocation" ma:readOnly="true">
      <xsd:simpleType>
        <xsd:restriction base="dms:Text"/>
      </xsd:simpleType>
    </xsd:element>
    <xsd:element name="MediaServiceEventHashCode" ma:index="6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6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6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andTime" ma:index="71" nillable="true" ma:displayName="Date and Time" ma:format="DateOnly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6af38-29d8-407d-826d-7a0cb9d9f4ed" elementFormDefault="qualified">
    <xsd:import namespace="http://schemas.microsoft.com/office/2006/documentManagement/types"/>
    <xsd:import namespace="http://schemas.microsoft.com/office/infopath/2007/PartnerControls"/>
    <xsd:element name="Visit" ma:index="11" nillable="true" ma:displayName="Visit" ma:list="{0aa076f0-b8a1-48bf-8818-83242ab5342f}" ma:internalName="Visit" ma:showField="Title" ma:web="0606af38-29d8-407d-826d-7a0cb9d9f4ed">
      <xsd:simpleType>
        <xsd:restriction base="dms:Lookup"/>
      </xsd:simpleType>
    </xsd:element>
    <xsd:element name="Specialist_x0020_Adviser" ma:index="17" nillable="true" ma:displayName="Specialist Adviser" ma:list="{f0c3f697-2dfe-47db-9feb-52a2e679508b}" ma:internalName="Specialist_x0020_Adviser" ma:showField="Title" ma:web="0606af38-29d8-407d-826d-7a0cb9d9f4ed">
      <xsd:simpleType>
        <xsd:restriction base="dms:Lookup"/>
      </xsd:simpleType>
    </xsd:element>
    <xsd:element name="Witness" ma:index="18" nillable="true" ma:displayName="Witness" ma:list="{4f79105f-fda0-4d63-9233-4f27dd71f267}" ma:internalName="Witness" ma:showField="Title" ma:web="0606af38-29d8-407d-826d-7a0cb9d9f4ed">
      <xsd:simpleType>
        <xsd:restriction base="dms:Lookup"/>
      </xsd:simpleType>
    </xsd:element>
    <xsd:element name="Specialist_x0020_Adviser_x003a_First_x0020_Name" ma:index="36" nillable="true" ma:displayName="Specialist Adviser:First Name" ma:list="{f0c3f697-2dfe-47db-9feb-52a2e679508b}" ma:internalName="Specialist_x0020_Adviser_x003a_First_x0020_Name" ma:readOnly="true" ma:showField="FirstName" ma:web="0606af38-29d8-407d-826d-7a0cb9d9f4ed">
      <xsd:simpleType>
        <xsd:restriction base="dms:Lookup"/>
      </xsd:simpleType>
    </xsd:element>
    <xsd:element name="Specialist_x0020_Adviser_x003a_Full_x0020_Name" ma:index="37" nillable="true" ma:displayName="Specialist Adviser:Full Name" ma:list="{f0c3f697-2dfe-47db-9feb-52a2e679508b}" ma:internalName="Specialist_x0020_Adviser_x003a_Full_x0020_Name" ma:readOnly="true" ma:showField="FullName" ma:web="0606af38-29d8-407d-826d-7a0cb9d9f4ed">
      <xsd:simpleType>
        <xsd:restriction base="dms:Lookup"/>
      </xsd:simpleType>
    </xsd:element>
    <xsd:element name="Visit_x003a_Start_x0020_Time" ma:index="48" nillable="true" ma:displayName="Visit:Start Time" ma:list="{0aa076f0-b8a1-48bf-8818-83242ab5342f}" ma:internalName="Visit_x003a_Start_x0020_Time" ma:readOnly="true" ma:showField="EventDate" ma:web="0606af38-29d8-407d-826d-7a0cb9d9f4ed">
      <xsd:simpleType>
        <xsd:restriction base="dms:Lookup"/>
      </xsd:simpleType>
    </xsd:element>
    <xsd:element name="Visit_x003a_End_x0020_Time" ma:index="49" nillable="true" ma:displayName="Visit:End Time" ma:list="{0aa076f0-b8a1-48bf-8818-83242ab5342f}" ma:internalName="Visit_x003a_End_x0020_Time" ma:readOnly="true" ma:showField="EndDate" ma:web="0606af38-29d8-407d-826d-7a0cb9d9f4ed">
      <xsd:simpleType>
        <xsd:restriction base="dms:Lookup"/>
      </xsd:simpleType>
    </xsd:element>
    <xsd:element name="Witness_x003a_First_x0020_Name" ma:index="51" nillable="true" ma:displayName="Witness:First Name" ma:list="{4f79105f-fda0-4d63-9233-4f27dd71f267}" ma:internalName="Witness_x003a_First_x0020_Name" ma:readOnly="true" ma:showField="First_x0020_Name" ma:web="0606af38-29d8-407d-826d-7a0cb9d9f4ed">
      <xsd:simpleType>
        <xsd:restriction base="dms:Lookup"/>
      </xsd:simpleType>
    </xsd:element>
    <xsd:element name="Witness_x003a_Full_x0020_Name" ma:index="52" nillable="true" ma:displayName="Witness:Full Name" ma:list="{4f79105f-fda0-4d63-9233-4f27dd71f267}" ma:internalName="Witness_x003a_Full_x0020_Name" ma:readOnly="true" ma:showField="Full_x0020_Name" ma:web="0606af38-29d8-407d-826d-7a0cb9d9f4ed">
      <xsd:simpleType>
        <xsd:restriction base="dms:Lookup"/>
      </xsd:simpleType>
    </xsd:element>
    <xsd:element name="Witness_x003a_Job_x0020_Title" ma:index="53" nillable="true" ma:displayName="Witness:Job Title" ma:list="{4f79105f-fda0-4d63-9233-4f27dd71f267}" ma:internalName="Witness_x003a_Job_x0020_Title" ma:readOnly="true" ma:showField="Job_x0020_Title" ma:web="0606af38-29d8-407d-826d-7a0cb9d9f4ed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0776d-0a3c-44b4-bff2-0ceaafb13046" elementFormDefault="qualified">
    <xsd:import namespace="http://schemas.microsoft.com/office/2006/documentManagement/types"/>
    <xsd:import namespace="http://schemas.microsoft.com/office/infopath/2007/PartnerControls"/>
    <xsd:element name="DateReceived" ma:index="9" nillable="true" ma:displayName="Date Received" ma:format="DateTime" ma:internalName="DateReceived">
      <xsd:simpleType>
        <xsd:restriction base="dms:DateTime"/>
      </xsd:simpleType>
    </xsd:element>
    <xsd:element name="DateSent" ma:index="10" nillable="true" ma:displayName="Date Sent" ma:format="DateTime" ma:indexed="true" ma:internalName="DateSent">
      <xsd:simpleType>
        <xsd:restriction base="dms:DateTime"/>
      </xsd:simpleType>
    </xsd:element>
    <xsd:element name="EndofSessionDate" ma:index="25" nillable="true" ma:displayName="End of Session Date" ma:format="DateOnly" ma:internalName="EndofSessionDate">
      <xsd:simpleType>
        <xsd:restriction base="dms:DateTime"/>
      </xsd:simpleType>
    </xsd:element>
    <xsd:element name="TransfertoArchives" ma:index="26" nillable="true" ma:displayName="Transfer to Archives" ma:default="0" ma:internalName="TransfertoArchives">
      <xsd:simpleType>
        <xsd:restriction base="dms:Boolean"/>
      </xsd:simpleType>
    </xsd:element>
    <xsd:element name="RecordNumber" ma:index="31" nillable="true" ma:displayName="Record Number" ma:indexed="true" ma:internalName="RecordNumber">
      <xsd:simpleType>
        <xsd:restriction base="dms:Text">
          <xsd:maxLength value="255"/>
        </xsd:restriction>
      </xsd:simpleType>
    </xsd:element>
    <xsd:element name="e6f926d7f5b14a74bee86c3452d91372" ma:index="34" nillable="true" ma:taxonomy="true" ma:internalName="e6f926d7f5b14a74bee86c3452d91372" ma:taxonomyFieldName="Sessions" ma:displayName="Session" ma:default="136;#2021-22|96b889cb-bf30-4d4e-a7d4-109b091b8c4a" ma:fieldId="{e6f926d7-f5b1-4a74-bee8-6c3452d91372}" ma:sspId="eb37f91c-4bb8-4ab3-bc5a-cd8753815459" ma:termSetId="ccb1e33e-6f67-48da-8bc5-b9a73ec875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0fc526a5c840319a97fd94028e9904" ma:index="35" nillable="true" ma:taxonomy="true" ma:internalName="cd0fc526a5c840319a97fd94028e9904" ma:taxonomyFieldName="RMKeyword4" ma:displayName="RM Keyword 4" ma:default="" ma:fieldId="{cd0fc526-a5c8-4031-9a97-fd94028e9904}" ma:sspId="eb37f91c-4bb8-4ab3-bc5a-cd8753815459" ma:termSetId="35662a10-3587-4b3e-a59c-955899b591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ef09377e3444258679b6035a1ff93a" ma:index="38" nillable="true" ma:taxonomy="true" ma:internalName="g3ef09377e3444258679b6035a1ff93a" ma:taxonomyFieldName="RMKeyword3" ma:displayName="RM Keyword 3" ma:default="" ma:fieldId="{03ef0937-7e34-4425-8679-b6035a1ff93a}" ma:sspId="eb37f91c-4bb8-4ab3-bc5a-cd8753815459" ma:termSetId="4114c526-84fc-4c3e-bdac-645514365e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c5b17cd04246da82e5604daf08bc68" ma:index="39" nillable="true" ma:taxonomy="true" ma:internalName="j6c5b17cd04246da82e5604daf08bc68" ma:taxonomyFieldName="RMKeyword2" ma:displayName="RM Keyword 2" ma:default="" ma:fieldId="{36c5b17c-d042-46da-82e5-604daf08bc68}" ma:sspId="eb37f91c-4bb8-4ab3-bc5a-cd8753815459" ma:termSetId="6d4083f0-4a5b-4f0d-bf61-1a7bc95d06a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4838c65c76546ae93d5703426802f7f" ma:index="41" nillable="true" ma:taxonomy="true" ma:internalName="c4838c65c76546ae93d5703426802f7f" ma:taxonomyFieldName="RMKeyword1" ma:displayName="RM Keyword 1" ma:default="" ma:fieldId="{c4838c65-c765-46ae-93d5-703426802f7f}" ma:sspId="eb37f91c-4bb8-4ab3-bc5a-cd8753815459" ma:termSetId="6ce78382-c8e8-44b0-9862-0d52dc2f47b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b153ee974a4a57a7568e533217f2cb" ma:index="63" nillable="true" ma:taxonomy="true" ma:internalName="k5b153ee974a4a57a7568e533217f2cb" ma:taxonomyFieldName="ProtectiveMarking" ma:displayName="Protective Marking" ma:default="" ma:fieldId="{45b153ee-974a-4a57-a756-8e533217f2cb}" ma:sspId="eb37f91c-4bb8-4ab3-bc5a-cd8753815459" ma:termSetId="a21652b8-fc26-4b81-81c8-686b596c9f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64" nillable="true" ma:displayName="Taxonomy Catch All Column" ma:description="" ma:hidden="true" ma:list="{16fe675c-0843-4115-a495-0e880fdbd303}" ma:internalName="TaxCatchAll" ma:showField="CatchAllData" ma:web="0606af38-29d8-407d-826d-7a0cb9d9f4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65" nillable="true" ma:displayName="Taxonomy Catch All Column1" ma:description="" ma:hidden="true" ma:list="{16fe675c-0843-4115-a495-0e880fdbd303}" ma:internalName="TaxCatchAllLabel" ma:readOnly="true" ma:showField="CatchAllDataLabel" ma:web="0606af38-29d8-407d-826d-7a0cb9d9f4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d72e2-090a-4e7d-987e-218d8a0db591" elementFormDefault="qualified">
    <xsd:import namespace="http://schemas.microsoft.com/office/2006/documentManagement/types"/>
    <xsd:import namespace="http://schemas.microsoft.com/office/infopath/2007/PartnerControls"/>
    <xsd:element name="ja5e4d000da44b5490ce6b4249309924" ma:index="32" nillable="true" ma:taxonomy="true" ma:internalName="ja5e4d000da44b5490ce6b4249309924" ma:taxonomyFieldName="Inquiry" ma:displayName="Inquiry" ma:indexed="true" ma:default="" ma:fieldId="{3a5e4d00-0da4-4b54-90ce-6b4249309924}" ma:sspId="eb37f91c-4bb8-4ab3-bc5a-cd8753815459" ma:termSetId="e92b6cb5-89aa-4b85-8d83-b805cf84055d" ma:anchorId="cb92f1e8-9f4f-49fe-a098-f606b1293349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18433-7710-49bd-9bb4-0bb85747556a" elementFormDefault="qualified">
    <xsd:import namespace="http://schemas.microsoft.com/office/2006/documentManagement/types"/>
    <xsd:import namespace="http://schemas.microsoft.com/office/infopath/2007/PartnerControls"/>
    <xsd:element name="_dlc_DocId" ma:index="4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4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5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ab18433-7710-49bd-9bb4-0bb85747556a">
      <UserInfo>
        <DisplayName>Eric Cheung</DisplayName>
        <AccountId>20</AccountId>
        <AccountType/>
      </UserInfo>
      <UserInfo>
        <DisplayName>Mark Holder</DisplayName>
        <AccountId>28</AccountId>
        <AccountType/>
      </UserInfo>
      <UserInfo>
        <DisplayName>Davika Grimley</DisplayName>
        <AccountId>18</AccountId>
        <AccountType/>
      </UserInfo>
      <UserInfo>
        <DisplayName>Dawn Richardson</DisplayName>
        <AccountId>12</AccountId>
        <AccountType/>
      </UserInfo>
    </SharedWithUsers>
    <Meeting_x0020_Date xmlns="ca160097-f9a4-47a2-9b12-b18df77a0bea" xsi:nil="true"/>
    <DateSent xmlns="4600776d-0a3c-44b4-bff2-0ceaafb13046" xsi:nil="true"/>
    <Related_x0020_Document xmlns="ca160097-f9a4-47a2-9b12-b18df77a0bea">
      <Url xsi:nil="true"/>
      <Description xsi:nil="true"/>
    </Related_x0020_Document>
    <RecordNumber xmlns="4600776d-0a3c-44b4-bff2-0ceaafb13046" xsi:nil="true"/>
    <Date xmlns="ca160097-f9a4-47a2-9b12-b18df77a0bea" xsi:nil="true"/>
    <g3ef09377e3444258679b6035a1ff93a xmlns="4600776d-0a3c-44b4-bff2-0ceaafb13046">
      <Terms xmlns="http://schemas.microsoft.com/office/infopath/2007/PartnerControls"/>
    </g3ef09377e3444258679b6035a1ff93a>
    <k5b153ee974a4a57a7568e533217f2cb xmlns="4600776d-0a3c-44b4-bff2-0ceaafb13046">
      <Terms xmlns="http://schemas.microsoft.com/office/infopath/2007/PartnerControls"/>
    </k5b153ee974a4a57a7568e533217f2cb>
    <TaxCatchAll xmlns="4600776d-0a3c-44b4-bff2-0ceaafb13046">
      <Value>10</Value>
      <Value>136</Value>
      <Value>2</Value>
    </TaxCatchAll>
    <Document_x0020_Status xmlns="ca160097-f9a4-47a2-9b12-b18df77a0bea" xsi:nil="true"/>
    <Circulation_x0020_Date xmlns="ca160097-f9a4-47a2-9b12-b18df77a0bea" xsi:nil="true"/>
    <Brief_x0020_status xmlns="ca160097-f9a4-47a2-9b12-b18df77a0bea" xsi:nil="true"/>
    <Publication_x0020_Date xmlns="ca160097-f9a4-47a2-9b12-b18df77a0bea" xsi:nil="true"/>
    <Notes0 xmlns="ca160097-f9a4-47a2-9b12-b18df77a0bea" xsi:nil="true"/>
    <Department xmlns="ca160097-f9a4-47a2-9b12-b18df77a0bea" xsi:nil="true"/>
    <j6c5b17cd04246da82e5604daf08bc68 xmlns="4600776d-0a3c-44b4-bff2-0ceaafb13046">
      <Terms xmlns="http://schemas.microsoft.com/office/infopath/2007/PartnerControls"/>
    </j6c5b17cd04246da82e5604daf08bc68>
    <Additional_x0020_category xmlns="ca160097-f9a4-47a2-9b12-b18df77a0bea">Non-inquiry papers</Additional_x0020_category>
    <e6f926d7f5b14a74bee86c3452d91372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2021-22</TermName>
          <TermId xmlns="http://schemas.microsoft.com/office/infopath/2007/PartnerControls">96b889cb-bf30-4d4e-a7d4-109b091b8c4a</TermId>
        </TermInfo>
      </Terms>
    </e6f926d7f5b14a74bee86c3452d91372>
    <EndofSessionDate xmlns="4600776d-0a3c-44b4-bff2-0ceaafb13046" xsi:nil="true"/>
    <n78ca1497cf6442fb3babdda785c85ae xmlns="ca160097-f9a4-47a2-9b12-b18df77a0bea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Administration</TermName>
          <TermId xmlns="http://schemas.microsoft.com/office/infopath/2007/PartnerControls">96268902-79cf-4bf1-a4a8-f828980a8977</TermId>
        </TermInfo>
      </Terms>
    </n78ca1497cf6442fb3babdda785c85ae>
    <DateReceived xmlns="4600776d-0a3c-44b4-bff2-0ceaafb13046" xsi:nil="true"/>
    <TransfertoArchives xmlns="4600776d-0a3c-44b4-bff2-0ceaafb13046">false</TransfertoArchives>
    <j3dc9349b3384741bd6025ba1321f3a9 xmlns="ca160097-f9a4-47a2-9b12-b18df77a0bea">
      <Terms xmlns="http://schemas.microsoft.com/office/infopath/2007/PartnerControls"/>
    </j3dc9349b3384741bd6025ba1321f3a9>
    <Visit xmlns="0606af38-29d8-407d-826d-7a0cb9d9f4ed" xsi:nil="true"/>
    <Useful_x0020_Docs xmlns="ca160097-f9a4-47a2-9b12-b18df77a0bea"/>
    <Deadline xmlns="ca160097-f9a4-47a2-9b12-b18df77a0bea" xsi:nil="true"/>
    <Allocated_x0020_to xmlns="ca160097-f9a4-47a2-9b12-b18df77a0bea">
      <UserInfo>
        <DisplayName/>
        <AccountId xsi:nil="true"/>
        <AccountType/>
      </UserInfo>
    </Allocated_x0020_to>
    <ja5e4d000da44b5490ce6b4249309924 xmlns="c86d72e2-090a-4e7d-987e-218d8a0db591">
      <Terms xmlns="http://schemas.microsoft.com/office/infopath/2007/PartnerControls"/>
    </ja5e4d000da44b5490ce6b4249309924>
    <cd0fc526a5c840319a97fd94028e9904 xmlns="4600776d-0a3c-44b4-bff2-0ceaafb13046">
      <Terms xmlns="http://schemas.microsoft.com/office/infopath/2007/PartnerControls"/>
    </cd0fc526a5c840319a97fd94028e9904>
    <Status_x0020_of_x0020_correspondence xmlns="ca160097-f9a4-47a2-9b12-b18df77a0bea" xsi:nil="true"/>
    <Witness xmlns="0606af38-29d8-407d-826d-7a0cb9d9f4ed" xsi:nil="true"/>
    <Specialist_x0020_Adviser xmlns="0606af38-29d8-407d-826d-7a0cb9d9f4ed" xsi:nil="true"/>
    <c4838c65c76546ae93d5703426802f7f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Scrutiny</TermName>
          <TermId xmlns="http://schemas.microsoft.com/office/infopath/2007/PartnerControls">c40e1206-65f3-4fdf-a232-d54039a38d0a</TermId>
        </TermInfo>
      </Terms>
    </c4838c65c76546ae93d5703426802f7f>
    <DateandTime xmlns="ca160097-f9a4-47a2-9b12-b18df77a0bea" xsi:nil="true"/>
  </documentManagement>
</p:properties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38BE6AFC-4C51-4ACA-A324-F9AFD4F50B7C}"/>
</file>

<file path=customXml/itemProps2.xml><?xml version="1.0" encoding="utf-8"?>
<ds:datastoreItem xmlns:ds="http://schemas.openxmlformats.org/officeDocument/2006/customXml" ds:itemID="{BD1B1A58-AA1E-499E-812F-C4BC9B97E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9FABDB-62DD-414D-9B51-A6F9DEC741F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093e521-16e6-4632-bd2c-521f3934b7ac"/>
    <ds:schemaRef ds:uri="http://purl.org/dc/elements/1.1/"/>
    <ds:schemaRef ds:uri="http://schemas.microsoft.com/office/2006/metadata/properties"/>
    <ds:schemaRef ds:uri="050df288-9c24-4c32-a62c-7fb2c3783a5c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DB3C6CF-C499-4933-AA68-A1024CE59F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B </vt:lpstr>
      <vt:lpstr>'Table B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Milne</dc:creator>
  <cp:keywords/>
  <dc:description/>
  <cp:lastModifiedBy>Dawn Cameron</cp:lastModifiedBy>
  <cp:revision/>
  <dcterms:created xsi:type="dcterms:W3CDTF">2019-01-22T10:50:45Z</dcterms:created>
  <dcterms:modified xsi:type="dcterms:W3CDTF">2021-05-13T16:51:52Z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0x01010068B44E2D2110BA4685F8ED07EBAD70D9</vt:lpwstr>
  </property>
  <property fmtid="{D5CDD505-2E9C-101B-9397-08002B2CF9AE}" pid="3" name="AuthorIds_UIVersion_10240">
    <vt:lpwstr>20</vt:lpwstr>
  </property>
  <property fmtid="{D5CDD505-2E9C-101B-9397-08002B2CF9AE}" pid="4" name="AuthorIds_UIVersion_16896">
    <vt:lpwstr>20</vt:lpwstr>
  </property>
  <property fmtid="{D5CDD505-2E9C-101B-9397-08002B2CF9AE}" pid="5" name="AuthorIds_UIVersion_18944">
    <vt:lpwstr>20</vt:lpwstr>
  </property>
  <property fmtid="{D5CDD505-2E9C-101B-9397-08002B2CF9AE}" pid="6" name="RMKeyword3">
    <vt:lpwstr/>
  </property>
  <property fmtid="{D5CDD505-2E9C-101B-9397-08002B2CF9AE}" pid="7" name="Sessions">
    <vt:lpwstr>136;#2021-22|96b889cb-bf30-4d4e-a7d4-109b091b8c4a</vt:lpwstr>
  </property>
  <property fmtid="{D5CDD505-2E9C-101B-9397-08002B2CF9AE}" pid="8" name="Category">
    <vt:lpwstr>10;#Administration|96268902-79cf-4bf1-a4a8-f828980a8977</vt:lpwstr>
  </property>
  <property fmtid="{D5CDD505-2E9C-101B-9397-08002B2CF9AE}" pid="9" name="RMKeyword1">
    <vt:lpwstr>2;#Scrutiny|c40e1206-65f3-4fdf-a232-d54039a38d0a</vt:lpwstr>
  </property>
  <property fmtid="{D5CDD505-2E9C-101B-9397-08002B2CF9AE}" pid="10" name="RMKeyword4">
    <vt:lpwstr/>
  </property>
  <property fmtid="{D5CDD505-2E9C-101B-9397-08002B2CF9AE}" pid="11" name="Inquiry">
    <vt:lpwstr/>
  </property>
  <property fmtid="{D5CDD505-2E9C-101B-9397-08002B2CF9AE}" pid="12" name="RMKeyword2">
    <vt:lpwstr/>
  </property>
  <property fmtid="{D5CDD505-2E9C-101B-9397-08002B2CF9AE}" pid="13" name="Circulation">
    <vt:lpwstr/>
  </property>
  <property fmtid="{D5CDD505-2E9C-101B-9397-08002B2CF9AE}" pid="14" name="ProtectiveMarking">
    <vt:lpwstr/>
  </property>
</Properties>
</file>